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<sst xmlns="http://schemas.openxmlformats.org/spreadsheetml/2006/main" count="86" uniqueCount="86">
  <si>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Наименование</t>
  </si>
  <si>
    <t>Территориальный орган Росздравнадзора по Республике Башкортостан</t>
  </si>
  <si>
    <t>Территориальный орган Росздравнадзора по Республике Бурятия</t>
  </si>
  <si>
    <t>Территориальный орган Росздравнадзора по Республике Дагестан</t>
  </si>
  <si>
    <t>Территориальный орган Росздравнадзора по Кабардино-Балкарской Республике</t>
  </si>
  <si>
    <t>Территориальный орган Росздравнадзора по Республике Калмыкия</t>
  </si>
  <si>
    <t>Территориальный орган Росздравнадзора по Республике Карелия</t>
  </si>
  <si>
    <t>Территориальный орган Росздравнадзора по Республике Коми</t>
  </si>
  <si>
    <t>Территориальный орган Росздравнадзора по Республике Марий Эл</t>
  </si>
  <si>
    <t>Территориальный орган Росздравнадзора по Республике Мордовия</t>
  </si>
  <si>
    <t>Территориальный орган Росздравнадзора по Республике Северная Осетия - Алания</t>
  </si>
  <si>
    <t>Территориальный орган Росздравнадзора по Республике Татарстан</t>
  </si>
  <si>
    <t>Территориальный орган Росздравнадзора по Республике Тыва</t>
  </si>
  <si>
    <t>Территориальный орган Росздравнадзора по Удмуртской Республике</t>
  </si>
  <si>
    <t>Территориальный орган Росздравнадзора по Республике Ингушетия</t>
  </si>
  <si>
    <t>Территориальный орган Росздравнадзора по Чувашской Республике</t>
  </si>
  <si>
    <t>Территориальный орган Росздравнадзора по Республике Саха (Якутия)</t>
  </si>
  <si>
    <t>Территориальный орган Росздравнадзора по Алтайскому краю</t>
  </si>
  <si>
    <t>Территориальный орган Росздравнадзора по Краснодарскому краю</t>
  </si>
  <si>
    <t>Территориальный орган Росздравнадзора по Красноярскому краю</t>
  </si>
  <si>
    <t>Территориальный орган Росздравнадзора по Приморскому краю</t>
  </si>
  <si>
    <t>Территориальный орган Росздравнадзора по Ставропольскому краю</t>
  </si>
  <si>
    <t>Территориальный орган Росздравнадзора по Амурской области</t>
  </si>
  <si>
    <t>Территориальный орган Росздравнадзора по Архангельской области и Ненецкому автономному округу</t>
  </si>
  <si>
    <t>Территориальный орган Росздравнадзора по Астраханской области</t>
  </si>
  <si>
    <t>Территориальный орган Росздравнадзора по Белгородской области</t>
  </si>
  <si>
    <t>Территориальный орган Росздравнадзора по Брянской области</t>
  </si>
  <si>
    <t>Территориальный орган Росздравнадзора по Владимирской области</t>
  </si>
  <si>
    <t>Территориальный орган Росздравнадзора по Волгоградской области</t>
  </si>
  <si>
    <t>Территориальный орган Росздравнадзора по Вологодской области</t>
  </si>
  <si>
    <t>Территориальный орган Росздравнадзора по Воронежской области</t>
  </si>
  <si>
    <t>Территориальный орган Росздравнадзора по Нижегородской области</t>
  </si>
  <si>
    <t>Территориальный орган Росздравнадзора по Ивановской области</t>
  </si>
  <si>
    <t>Территориальный орган Росздравнадзора по Иркутской области</t>
  </si>
  <si>
    <t>Территориальный орган Росздравнадзора по Калининградской области</t>
  </si>
  <si>
    <t>Территориальный орган Росздравнадзора по Тверской области</t>
  </si>
  <si>
    <t>Территориальный орган Росздравнадзора по Калужской области</t>
  </si>
  <si>
    <t>Территориальный орган Росздравнадзора по Камчатскому краю</t>
  </si>
  <si>
    <t>Территориальный орган Росздравнадзора по Кемеровской области</t>
  </si>
  <si>
    <t>Территориальный орган Росздравнадзора по Кировской области</t>
  </si>
  <si>
    <t>Территориальный орган Росздравнадзора по Костромской области</t>
  </si>
  <si>
    <t>Территориальный орган Росздравнадзора по Самарской области</t>
  </si>
  <si>
    <t>Территориальный орган Росздравнадзора по Курганской области</t>
  </si>
  <si>
    <t>Территориальный орган Росздравнадзора по Липецкой области</t>
  </si>
  <si>
    <t>Территориальный орган Росздравнадзора по Магаданской области</t>
  </si>
  <si>
    <t>Территориальный орган Росздравнадзора по Мурманской области</t>
  </si>
  <si>
    <t>Территориальный орган Росздравнадзора по Новгородской области</t>
  </si>
  <si>
    <t>Территориальный орган Росздравнадзора по Новосибирской области</t>
  </si>
  <si>
    <t>Территориальный орган Росздравнадзора по Омской области</t>
  </si>
  <si>
    <t>Территориальный орган Росздравнадзора по Оренбургской области</t>
  </si>
  <si>
    <t>Территориальный орган Росздравнадзора по Орловской области</t>
  </si>
  <si>
    <t>Территориальный орган Росздравнадзора по Пензенской области</t>
  </si>
  <si>
    <t>Территориальный орган Росздравнадзора по Псковской области</t>
  </si>
  <si>
    <t>Территориальный орган Росздравнадзора по Ростовской области</t>
  </si>
  <si>
    <t>Территориальный орган Росздравнадзора по Рязанской области</t>
  </si>
  <si>
    <t>Территориальный орган Росздравнадзора по Саратовской области</t>
  </si>
  <si>
    <t>Территориальный орган Росздравнадзора по Сахалинской области</t>
  </si>
  <si>
    <t>Территориальный орган Росздравнадзора по Свердловской области</t>
  </si>
  <si>
    <t>Территориальный орган Росздравнадзора по Смоленской области</t>
  </si>
  <si>
    <t>Территориальный орган Росздравнадзора по Тамбовской области</t>
  </si>
  <si>
    <t>Территориальный орган Росздравнадзора по Томской области</t>
  </si>
  <si>
    <t>Территориальный орган Росздравнадзора по Тульской области</t>
  </si>
  <si>
    <t>Территориальный орган Росздравнадзора по Ульяновской области</t>
  </si>
  <si>
    <t>Территориальный орган Росздравнадзора по Челябинской области</t>
  </si>
  <si>
    <t>Территориальный орган Росздравнадзора по Республике Адыгея</t>
  </si>
  <si>
    <t>Территориальный орган Росздравнадзора по Республике Алтай</t>
  </si>
  <si>
    <t>Территориальный орган Росздравнадзора по Карачаево-Черкесской Республике</t>
  </si>
  <si>
    <t>Территориальный орган Росздравнадзора по Республике Хакасия</t>
  </si>
  <si>
    <t>Территориальный орган Росздравнадзора по Забайкальскому краю</t>
  </si>
  <si>
    <t>Территориальный орган Росздравнадзора по Чукотскому автономному округу</t>
  </si>
  <si>
    <t>Территориальный орган Росздравнадзора по Чеченской Республике</t>
  </si>
  <si>
    <t>Центральный аппарат Росздравнадзора</t>
  </si>
  <si>
    <t>ИТОГО:</t>
  </si>
  <si>
    <t>(рублей)</t>
  </si>
  <si>
    <t>исполнение в %</t>
  </si>
  <si>
    <t>Территориальный орган Росздравнадзора по г. Москве и Московской области</t>
  </si>
  <si>
    <t>Территориальный орган Росздравнадзора по г. Санкт-Петербургу и Ленинградской области</t>
  </si>
  <si>
    <t>Территориальный орган Росздравнадзора по Курской области</t>
  </si>
  <si>
    <t>Территориальный орган Росздравнадзора по Пермскому краю</t>
  </si>
  <si>
    <t>Территориальный орган Росздравнадзора по Республике Крым и городу федерального значения Севастополю</t>
  </si>
  <si>
    <t>Территориальный орган Росздравнадзора по Тюменской области, Ханты-Мансийскому автономному округу-Югре и Ямало-Ненецкому автономному округу</t>
  </si>
  <si>
    <t>Территориальный орган Росздравнадзора по Хабаровскому краю и Еврейской автономной области</t>
  </si>
  <si>
    <t>Территориальный орган Росздравнадзора по Ярославской области</t>
  </si>
  <si>
    <t>Лимиты бюджетных обязательств на 2020 год</t>
  </si>
  <si>
    <t>Кассовые выплаты по состоянию на 01.01.2021</t>
  </si>
  <si>
    <t>Информация о кассовом исполнении средств федерального бюджета
Центрального аппарата и Территориальных органов Росздравнадзора
по состоянию на 01.01.2021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</si>
</sst>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7">
    <font>
      <sz val="10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8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8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8"/>
      </right>
      <top>
        <color indexed="63"/>
      </top>
      <bottom style="thin">
        <color indexed="63"/>
      </bottom>
    </border>
    <border>
      <left style="medium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 quotePrefix="1">
      <alignment horizontal="center" vertical="center" wrapText="1"/>
    </xf>
    <xf numFmtId="49" fontId="0" fillId="33" borderId="16" xfId="0" applyNumberFormat="1" applyFont="1" applyFill="1" applyBorder="1" applyAlignment="1">
      <alignment horizontal="center" vertical="center" wrapText="1"/>
    </xf>
    <xf numFmtId="4" fontId="0" fillId="33" borderId="17" xfId="0" applyNumberFormat="1" applyFont="1" applyFill="1" applyBorder="1" applyAlignment="1">
      <alignment horizontal="center" vertical="center" wrapText="1"/>
    </xf>
    <xf numFmtId="4" fontId="0" fillId="0" borderId="18" xfId="0" applyNumberFormat="1" applyFont="1" applyBorder="1" applyAlignment="1" quotePrefix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4" fontId="2" fillId="33" borderId="20" xfId="0" applyNumberFormat="1" applyFont="1" applyFill="1" applyBorder="1" applyAlignment="1">
      <alignment horizontal="center" vertical="center"/>
    </xf>
    <xf numFmtId="4" fontId="2" fillId="0" borderId="21" xfId="0" applyNumberFormat="1" applyFont="1" applyBorder="1" applyAlignment="1" quotePrefix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98"/>
  <sheetViews>
    <sheetView tabSelected="1" zoomScalePageLayoutView="0" workbookViewId="0" topLeftCell="A1">
      <selection activeCell="A5" sqref="A5:D6"/>
    </sheetView>
  </sheetViews>
  <sheetFormatPr defaultColWidth="8.83203125" defaultRowHeight="12.75"/>
  <cols>
    <col min="1" max="1" width="40.5" style="0" customWidth="1"/>
    <col min="2" max="2" width="19.66015625" style="0" customWidth="1"/>
    <col min="3" max="3" width="21.33203125" style="0" customWidth="1"/>
    <col min="4" max="4" width="18" style="0" customWidth="1"/>
  </cols>
  <sheetData>
    <row r="5" spans="1:4" ht="26.25" customHeight="1">
      <c r="A5" s="5" t="s">
        <v>85</v>
      </c>
      <c r="B5" s="5"/>
      <c r="C5" s="5"/>
      <c r="D5" s="5"/>
    </row>
    <row r="6" spans="1:4" ht="26.25" customHeight="1">
      <c r="A6" s="5"/>
      <c r="B6" s="5"/>
      <c r="C6" s="5"/>
      <c r="D6" s="5"/>
    </row>
    <row r="7" ht="13.5" customHeight="1" thickBot="1">
      <c r="D7" s="2" t="s">
        <v>73</v>
      </c>
    </row>
    <row r="8" spans="1:4" ht="51" customHeight="1" thickBot="1">
      <c r="A8" s="7" t="s">
        <v>0</v>
      </c>
      <c r="B8" s="1" t="s">
        <v>83</v>
      </c>
      <c r="C8" s="1" t="s">
        <v>84</v>
      </c>
      <c r="D8" s="8" t="s">
        <v>74</v>
      </c>
    </row>
    <row r="9" spans="1:4" ht="25.5">
      <c r="A9" s="9" t="s">
        <v>17</v>
      </c>
      <c r="B9" s="6">
        <v>16143718.79</v>
      </c>
      <c r="C9" s="6">
        <v>16103048.37</v>
      </c>
      <c r="D9" s="10">
        <f>(C9*100)/B9</f>
        <v>99.74807279209304</v>
      </c>
    </row>
    <row r="10" spans="1:4" ht="25.5">
      <c r="A10" s="9" t="s">
        <v>22</v>
      </c>
      <c r="B10" s="6">
        <v>16062788.94</v>
      </c>
      <c r="C10" s="6">
        <v>16049566.66</v>
      </c>
      <c r="D10" s="10">
        <f aca="true" t="shared" si="0" ref="D10:D73">(C10*100)/B10</f>
        <v>99.91768378424575</v>
      </c>
    </row>
    <row r="11" spans="1:4" ht="51">
      <c r="A11" s="9" t="s">
        <v>23</v>
      </c>
      <c r="B11" s="6">
        <v>19021472.42</v>
      </c>
      <c r="C11" s="6">
        <v>18951314.88</v>
      </c>
      <c r="D11" s="10">
        <f t="shared" si="0"/>
        <v>99.63116661817287</v>
      </c>
    </row>
    <row r="12" spans="1:4" ht="38.25">
      <c r="A12" s="9" t="s">
        <v>24</v>
      </c>
      <c r="B12" s="6">
        <v>13839218.72</v>
      </c>
      <c r="C12" s="6">
        <v>13488471.68</v>
      </c>
      <c r="D12" s="10">
        <f t="shared" si="0"/>
        <v>97.46555750655843</v>
      </c>
    </row>
    <row r="13" spans="1:4" ht="38.25">
      <c r="A13" s="9" t="s">
        <v>25</v>
      </c>
      <c r="B13" s="6">
        <v>12602819.96</v>
      </c>
      <c r="C13" s="6">
        <v>12574654.75</v>
      </c>
      <c r="D13" s="10">
        <f t="shared" si="0"/>
        <v>99.77651660430448</v>
      </c>
    </row>
    <row r="14" spans="1:4" ht="25.5">
      <c r="A14" s="9" t="s">
        <v>26</v>
      </c>
      <c r="B14" s="6">
        <v>10755909.73</v>
      </c>
      <c r="C14" s="6">
        <v>10731714.96</v>
      </c>
      <c r="D14" s="10">
        <f t="shared" si="0"/>
        <v>99.7750560333124</v>
      </c>
    </row>
    <row r="15" spans="1:4" ht="38.25">
      <c r="A15" s="9" t="s">
        <v>27</v>
      </c>
      <c r="B15" s="6">
        <v>11064666.13</v>
      </c>
      <c r="C15" s="6">
        <v>10878330.46</v>
      </c>
      <c r="D15" s="10">
        <f t="shared" si="0"/>
        <v>98.31593951583606</v>
      </c>
    </row>
    <row r="16" spans="1:4" ht="38.25">
      <c r="A16" s="9" t="s">
        <v>28</v>
      </c>
      <c r="B16" s="6">
        <v>17078133.67</v>
      </c>
      <c r="C16" s="6">
        <v>16484105.77</v>
      </c>
      <c r="D16" s="10">
        <f t="shared" si="0"/>
        <v>96.52170482162526</v>
      </c>
    </row>
    <row r="17" spans="1:4" ht="38.25">
      <c r="A17" s="9" t="s">
        <v>29</v>
      </c>
      <c r="B17" s="6">
        <v>11779794.72</v>
      </c>
      <c r="C17" s="6">
        <v>11645723.69</v>
      </c>
      <c r="D17" s="10">
        <f t="shared" si="0"/>
        <v>98.86185597298761</v>
      </c>
    </row>
    <row r="18" spans="1:4" ht="38.25">
      <c r="A18" s="9" t="s">
        <v>30</v>
      </c>
      <c r="B18" s="6">
        <v>17751385.52</v>
      </c>
      <c r="C18" s="6">
        <v>17242731.13</v>
      </c>
      <c r="D18" s="10">
        <f t="shared" si="0"/>
        <v>97.13456513336995</v>
      </c>
    </row>
    <row r="19" spans="1:4" ht="38.25">
      <c r="A19" s="9" t="s">
        <v>75</v>
      </c>
      <c r="B19" s="6">
        <v>75995908.77</v>
      </c>
      <c r="C19" s="6">
        <v>72133904.06</v>
      </c>
      <c r="D19" s="10">
        <f t="shared" si="0"/>
        <v>94.91814128877876</v>
      </c>
    </row>
    <row r="20" spans="1:4" ht="38.25">
      <c r="A20" s="9" t="s">
        <v>76</v>
      </c>
      <c r="B20" s="6">
        <v>42054781.4</v>
      </c>
      <c r="C20" s="6">
        <v>41335337.28</v>
      </c>
      <c r="D20" s="10">
        <f t="shared" si="0"/>
        <v>98.28926914835895</v>
      </c>
    </row>
    <row r="21" spans="1:4" ht="38.25">
      <c r="A21" s="9" t="s">
        <v>68</v>
      </c>
      <c r="B21" s="6">
        <v>17180968.8</v>
      </c>
      <c r="C21" s="6">
        <v>16271327.23</v>
      </c>
      <c r="D21" s="10">
        <f t="shared" si="0"/>
        <v>94.70552807243325</v>
      </c>
    </row>
    <row r="22" spans="1:4" ht="25.5">
      <c r="A22" s="9" t="s">
        <v>32</v>
      </c>
      <c r="B22" s="6">
        <v>9688070.43</v>
      </c>
      <c r="C22" s="6">
        <v>9633085.95</v>
      </c>
      <c r="D22" s="10">
        <f t="shared" si="0"/>
        <v>99.4324516899698</v>
      </c>
    </row>
    <row r="23" spans="1:4" ht="25.5">
      <c r="A23" s="9" t="s">
        <v>33</v>
      </c>
      <c r="B23" s="6">
        <v>23423366.81</v>
      </c>
      <c r="C23" s="6">
        <v>23119649.99</v>
      </c>
      <c r="D23" s="10">
        <f t="shared" si="0"/>
        <v>98.70335967299827</v>
      </c>
    </row>
    <row r="24" spans="1:4" ht="38.25">
      <c r="A24" s="9" t="s">
        <v>4</v>
      </c>
      <c r="B24" s="6">
        <v>11278296.49</v>
      </c>
      <c r="C24" s="6">
        <v>11251803.76</v>
      </c>
      <c r="D24" s="10">
        <f t="shared" si="0"/>
        <v>99.76509989763534</v>
      </c>
    </row>
    <row r="25" spans="1:4" ht="38.25">
      <c r="A25" s="9" t="s">
        <v>34</v>
      </c>
      <c r="B25" s="6">
        <v>13866745.39</v>
      </c>
      <c r="C25" s="6">
        <v>13785773.3</v>
      </c>
      <c r="D25" s="10">
        <f t="shared" si="0"/>
        <v>99.41606997372006</v>
      </c>
    </row>
    <row r="26" spans="1:4" ht="25.5">
      <c r="A26" s="9" t="s">
        <v>36</v>
      </c>
      <c r="B26" s="6">
        <v>10614104.53</v>
      </c>
      <c r="C26" s="6">
        <v>10481807.81</v>
      </c>
      <c r="D26" s="10">
        <f t="shared" si="0"/>
        <v>98.75357624728424</v>
      </c>
    </row>
    <row r="27" spans="1:4" ht="25.5">
      <c r="A27" s="9" t="s">
        <v>37</v>
      </c>
      <c r="B27" s="6">
        <v>21066888.73</v>
      </c>
      <c r="C27" s="6">
        <v>20939193.59</v>
      </c>
      <c r="D27" s="10">
        <f t="shared" si="0"/>
        <v>99.39385857286958</v>
      </c>
    </row>
    <row r="28" spans="1:4" ht="38.25">
      <c r="A28" s="9" t="s">
        <v>66</v>
      </c>
      <c r="B28" s="6">
        <v>9847524.67</v>
      </c>
      <c r="C28" s="6">
        <v>9560569.46</v>
      </c>
      <c r="D28" s="10">
        <f t="shared" si="0"/>
        <v>97.08601684569328</v>
      </c>
    </row>
    <row r="29" spans="1:4" ht="38.25">
      <c r="A29" s="9" t="s">
        <v>38</v>
      </c>
      <c r="B29" s="6">
        <v>17999860.1</v>
      </c>
      <c r="C29" s="6">
        <v>17690902.11</v>
      </c>
      <c r="D29" s="10">
        <f t="shared" si="0"/>
        <v>98.28355338161766</v>
      </c>
    </row>
    <row r="30" spans="1:4" ht="25.5">
      <c r="A30" s="9" t="s">
        <v>39</v>
      </c>
      <c r="B30" s="6">
        <v>12859779.12</v>
      </c>
      <c r="C30" s="6">
        <v>12742202.27</v>
      </c>
      <c r="D30" s="10">
        <f t="shared" si="0"/>
        <v>99.08570085922285</v>
      </c>
    </row>
    <row r="31" spans="1:4" ht="38.25">
      <c r="A31" s="9" t="s">
        <v>40</v>
      </c>
      <c r="B31" s="6">
        <v>10271008.43</v>
      </c>
      <c r="C31" s="6">
        <v>10074348.15</v>
      </c>
      <c r="D31" s="10">
        <f t="shared" si="0"/>
        <v>98.08528752224966</v>
      </c>
    </row>
    <row r="32" spans="1:4" ht="38.25">
      <c r="A32" s="9" t="s">
        <v>18</v>
      </c>
      <c r="B32" s="6">
        <v>28659674.7</v>
      </c>
      <c r="C32" s="6">
        <v>28245198.76</v>
      </c>
      <c r="D32" s="10">
        <f t="shared" si="0"/>
        <v>98.55380096132075</v>
      </c>
    </row>
    <row r="33" spans="1:4" ht="38.25">
      <c r="A33" s="9" t="s">
        <v>19</v>
      </c>
      <c r="B33" s="6">
        <v>29016353.34</v>
      </c>
      <c r="C33" s="6">
        <v>28952279.41</v>
      </c>
      <c r="D33" s="10">
        <f t="shared" si="0"/>
        <v>99.77917993605463</v>
      </c>
    </row>
    <row r="34" spans="1:4" ht="25.5">
      <c r="A34" s="9" t="s">
        <v>42</v>
      </c>
      <c r="B34" s="6">
        <v>9445873.62</v>
      </c>
      <c r="C34" s="6">
        <v>9324893.94</v>
      </c>
      <c r="D34" s="10">
        <f t="shared" si="0"/>
        <v>98.71923249381777</v>
      </c>
    </row>
    <row r="35" spans="1:4" ht="25.5">
      <c r="A35" s="9" t="s">
        <v>77</v>
      </c>
      <c r="B35" s="6">
        <v>13812683.64</v>
      </c>
      <c r="C35" s="6">
        <v>13794527.53</v>
      </c>
      <c r="D35" s="10">
        <f t="shared" si="0"/>
        <v>99.86855479736448</v>
      </c>
    </row>
    <row r="36" spans="1:4" ht="25.5">
      <c r="A36" s="9" t="s">
        <v>43</v>
      </c>
      <c r="B36" s="6">
        <v>10200495.86</v>
      </c>
      <c r="C36" s="6">
        <v>10069053.36</v>
      </c>
      <c r="D36" s="10">
        <f t="shared" si="0"/>
        <v>98.71141068234304</v>
      </c>
    </row>
    <row r="37" spans="1:4" ht="38.25">
      <c r="A37" s="9" t="s">
        <v>44</v>
      </c>
      <c r="B37" s="6">
        <v>18692791.36</v>
      </c>
      <c r="C37" s="6">
        <v>18491248.04</v>
      </c>
      <c r="D37" s="10">
        <f t="shared" si="0"/>
        <v>98.92181260616178</v>
      </c>
    </row>
    <row r="38" spans="1:4" ht="38.25">
      <c r="A38" s="9" t="s">
        <v>45</v>
      </c>
      <c r="B38" s="6">
        <v>16988303.68</v>
      </c>
      <c r="C38" s="6">
        <v>16880660.22</v>
      </c>
      <c r="D38" s="10">
        <f t="shared" si="0"/>
        <v>99.36636722519432</v>
      </c>
    </row>
    <row r="39" spans="1:4" ht="38.25">
      <c r="A39" s="9" t="s">
        <v>31</v>
      </c>
      <c r="B39" s="6">
        <v>18844994.33</v>
      </c>
      <c r="C39" s="6">
        <v>18544295.42</v>
      </c>
      <c r="D39" s="10">
        <f t="shared" si="0"/>
        <v>98.40435659075098</v>
      </c>
    </row>
    <row r="40" spans="1:4" ht="38.25">
      <c r="A40" s="9" t="s">
        <v>46</v>
      </c>
      <c r="B40" s="6">
        <v>9990213.52</v>
      </c>
      <c r="C40" s="6">
        <v>9877756.53</v>
      </c>
      <c r="D40" s="10">
        <f t="shared" si="0"/>
        <v>98.87432846380244</v>
      </c>
    </row>
    <row r="41" spans="1:4" ht="38.25">
      <c r="A41" s="9" t="s">
        <v>47</v>
      </c>
      <c r="B41" s="6">
        <v>20420087.09</v>
      </c>
      <c r="C41" s="6">
        <v>20075431.09</v>
      </c>
      <c r="D41" s="10">
        <f t="shared" si="0"/>
        <v>98.31217174304422</v>
      </c>
    </row>
    <row r="42" spans="1:4" ht="25.5">
      <c r="A42" s="9" t="s">
        <v>48</v>
      </c>
      <c r="B42" s="6">
        <v>17468656.64</v>
      </c>
      <c r="C42" s="6">
        <v>17387226.68</v>
      </c>
      <c r="D42" s="10">
        <f t="shared" si="0"/>
        <v>99.53385104717474</v>
      </c>
    </row>
    <row r="43" spans="1:4" ht="38.25">
      <c r="A43" s="9" t="s">
        <v>49</v>
      </c>
      <c r="B43" s="6">
        <v>16360002.47</v>
      </c>
      <c r="C43" s="6">
        <v>16096612.04</v>
      </c>
      <c r="D43" s="10">
        <f t="shared" si="0"/>
        <v>98.39003428952415</v>
      </c>
    </row>
    <row r="44" spans="1:4" ht="25.5">
      <c r="A44" s="9" t="s">
        <v>50</v>
      </c>
      <c r="B44" s="6">
        <v>9923960.07</v>
      </c>
      <c r="C44" s="6">
        <v>9885188.49</v>
      </c>
      <c r="D44" s="10">
        <f t="shared" si="0"/>
        <v>99.60931342199565</v>
      </c>
    </row>
    <row r="45" spans="1:4" ht="25.5">
      <c r="A45" s="9" t="s">
        <v>51</v>
      </c>
      <c r="B45" s="6">
        <v>11904111.03</v>
      </c>
      <c r="C45" s="6">
        <v>11783088.8</v>
      </c>
      <c r="D45" s="10">
        <f t="shared" si="0"/>
        <v>98.98335768462671</v>
      </c>
    </row>
    <row r="46" spans="1:4" ht="25.5">
      <c r="A46" s="9" t="s">
        <v>78</v>
      </c>
      <c r="B46" s="6">
        <v>17755219.15</v>
      </c>
      <c r="C46" s="6">
        <v>17447585.88</v>
      </c>
      <c r="D46" s="10">
        <f t="shared" si="0"/>
        <v>98.26736427525313</v>
      </c>
    </row>
    <row r="47" spans="1:4" ht="25.5">
      <c r="A47" s="9" t="s">
        <v>20</v>
      </c>
      <c r="B47" s="6">
        <v>22884054.58</v>
      </c>
      <c r="C47" s="6">
        <v>22373061.77</v>
      </c>
      <c r="D47" s="10">
        <f t="shared" si="0"/>
        <v>97.76703552155223</v>
      </c>
    </row>
    <row r="48" spans="1:4" ht="25.5">
      <c r="A48" s="9" t="s">
        <v>52</v>
      </c>
      <c r="B48" s="6">
        <v>8625631.54</v>
      </c>
      <c r="C48" s="6">
        <v>8588413.4</v>
      </c>
      <c r="D48" s="10">
        <f t="shared" si="0"/>
        <v>99.56851692739939</v>
      </c>
    </row>
    <row r="49" spans="1:4" ht="25.5">
      <c r="A49" s="9" t="s">
        <v>64</v>
      </c>
      <c r="B49" s="6">
        <v>15267847.06</v>
      </c>
      <c r="C49" s="6">
        <v>14944980.35</v>
      </c>
      <c r="D49" s="10">
        <f t="shared" si="0"/>
        <v>97.88531605843843</v>
      </c>
    </row>
    <row r="50" spans="1:4" ht="25.5">
      <c r="A50" s="9" t="s">
        <v>65</v>
      </c>
      <c r="B50" s="6">
        <v>13765966.91</v>
      </c>
      <c r="C50" s="6">
        <v>13643096.7</v>
      </c>
      <c r="D50" s="10">
        <f t="shared" si="0"/>
        <v>99.10743494588277</v>
      </c>
    </row>
    <row r="51" spans="1:4" ht="38.25">
      <c r="A51" s="9" t="s">
        <v>1</v>
      </c>
      <c r="B51" s="6">
        <v>19452881.78</v>
      </c>
      <c r="C51" s="6">
        <v>18964241.8</v>
      </c>
      <c r="D51" s="10">
        <f t="shared" si="0"/>
        <v>97.48808435929331</v>
      </c>
    </row>
    <row r="52" spans="1:4" ht="25.5">
      <c r="A52" s="9" t="s">
        <v>2</v>
      </c>
      <c r="B52" s="6">
        <v>17220267.22</v>
      </c>
      <c r="C52" s="6">
        <v>16689992.56</v>
      </c>
      <c r="D52" s="10">
        <f t="shared" si="0"/>
        <v>96.92063628731542</v>
      </c>
    </row>
    <row r="53" spans="1:4" ht="38.25">
      <c r="A53" s="9" t="s">
        <v>3</v>
      </c>
      <c r="B53" s="6">
        <v>15207286.11</v>
      </c>
      <c r="C53" s="6">
        <v>15163886.11</v>
      </c>
      <c r="D53" s="10">
        <f t="shared" si="0"/>
        <v>99.71461048548656</v>
      </c>
    </row>
    <row r="54" spans="1:4" ht="38.25">
      <c r="A54" s="9" t="s">
        <v>14</v>
      </c>
      <c r="B54" s="6">
        <v>16854674.87</v>
      </c>
      <c r="C54" s="6">
        <v>16670504.87</v>
      </c>
      <c r="D54" s="10">
        <f t="shared" si="0"/>
        <v>98.90730612473689</v>
      </c>
    </row>
    <row r="55" spans="1:4" ht="38.25">
      <c r="A55" s="9" t="s">
        <v>5</v>
      </c>
      <c r="B55" s="6">
        <v>13563451.18</v>
      </c>
      <c r="C55" s="6">
        <v>13419826.35</v>
      </c>
      <c r="D55" s="10">
        <f t="shared" si="0"/>
        <v>98.94108934301484</v>
      </c>
    </row>
    <row r="56" spans="1:4" ht="25.5">
      <c r="A56" s="9" t="s">
        <v>6</v>
      </c>
      <c r="B56" s="6">
        <v>13404090.61</v>
      </c>
      <c r="C56" s="6">
        <v>13170139.57</v>
      </c>
      <c r="D56" s="10">
        <f t="shared" si="0"/>
        <v>98.25462952462092</v>
      </c>
    </row>
    <row r="57" spans="1:4" ht="25.5">
      <c r="A57" s="9" t="s">
        <v>7</v>
      </c>
      <c r="B57" s="6">
        <v>19423568.53</v>
      </c>
      <c r="C57" s="6">
        <v>18991855.51</v>
      </c>
      <c r="D57" s="10">
        <f t="shared" si="0"/>
        <v>97.77737536059242</v>
      </c>
    </row>
    <row r="58" spans="1:4" ht="51">
      <c r="A58" s="9" t="s">
        <v>79</v>
      </c>
      <c r="B58" s="6">
        <v>20616029.87</v>
      </c>
      <c r="C58" s="6">
        <v>20444230.55</v>
      </c>
      <c r="D58" s="10">
        <f t="shared" si="0"/>
        <v>99.16667117246469</v>
      </c>
    </row>
    <row r="59" spans="1:4" ht="38.25">
      <c r="A59" s="9" t="s">
        <v>8</v>
      </c>
      <c r="B59" s="6">
        <v>10012442.05</v>
      </c>
      <c r="C59" s="6">
        <v>9993039.09</v>
      </c>
      <c r="D59" s="10">
        <f t="shared" si="0"/>
        <v>99.80621151260495</v>
      </c>
    </row>
    <row r="60" spans="1:4" ht="38.25">
      <c r="A60" s="9" t="s">
        <v>9</v>
      </c>
      <c r="B60" s="6">
        <v>12783607.66</v>
      </c>
      <c r="C60" s="6">
        <v>12633326.08</v>
      </c>
      <c r="D60" s="10">
        <f t="shared" si="0"/>
        <v>98.82441964743464</v>
      </c>
    </row>
    <row r="61" spans="1:4" ht="38.25">
      <c r="A61" s="9" t="s">
        <v>16</v>
      </c>
      <c r="B61" s="6">
        <v>23183259.37</v>
      </c>
      <c r="C61" s="6">
        <v>23010957.53</v>
      </c>
      <c r="D61" s="10">
        <f t="shared" si="0"/>
        <v>99.25678336574639</v>
      </c>
    </row>
    <row r="62" spans="1:4" ht="38.25">
      <c r="A62" s="9" t="s">
        <v>10</v>
      </c>
      <c r="B62" s="6">
        <v>15026199.03</v>
      </c>
      <c r="C62" s="6">
        <v>15006198.35</v>
      </c>
      <c r="D62" s="10">
        <f t="shared" si="0"/>
        <v>99.86689461546418</v>
      </c>
    </row>
    <row r="63" spans="1:4" ht="38.25">
      <c r="A63" s="9" t="s">
        <v>11</v>
      </c>
      <c r="B63" s="6">
        <v>23103191.62</v>
      </c>
      <c r="C63" s="6">
        <v>23080242.42</v>
      </c>
      <c r="D63" s="10">
        <f t="shared" si="0"/>
        <v>99.9006665382971</v>
      </c>
    </row>
    <row r="64" spans="1:4" ht="25.5">
      <c r="A64" s="9" t="s">
        <v>12</v>
      </c>
      <c r="B64" s="6">
        <v>14713512.24</v>
      </c>
      <c r="C64" s="6">
        <v>14677786.1</v>
      </c>
      <c r="D64" s="10">
        <f t="shared" si="0"/>
        <v>99.75718822659572</v>
      </c>
    </row>
    <row r="65" spans="1:4" ht="25.5">
      <c r="A65" s="9" t="s">
        <v>67</v>
      </c>
      <c r="B65" s="6">
        <v>13069543.14</v>
      </c>
      <c r="C65" s="6">
        <v>12880025.87</v>
      </c>
      <c r="D65" s="10">
        <f t="shared" si="0"/>
        <v>98.54993194505802</v>
      </c>
    </row>
    <row r="66" spans="1:4" ht="25.5">
      <c r="A66" s="9" t="s">
        <v>53</v>
      </c>
      <c r="B66" s="6">
        <v>21265605.33</v>
      </c>
      <c r="C66" s="6">
        <v>21033410.9</v>
      </c>
      <c r="D66" s="10">
        <f t="shared" si="0"/>
        <v>98.9081221700638</v>
      </c>
    </row>
    <row r="67" spans="1:4" ht="25.5">
      <c r="A67" s="9" t="s">
        <v>54</v>
      </c>
      <c r="B67" s="6">
        <v>10882425.97</v>
      </c>
      <c r="C67" s="6">
        <v>10848848.64</v>
      </c>
      <c r="D67" s="10">
        <f t="shared" si="0"/>
        <v>99.69145363274177</v>
      </c>
    </row>
    <row r="68" spans="1:4" ht="25.5">
      <c r="A68" s="9" t="s">
        <v>41</v>
      </c>
      <c r="B68" s="6">
        <v>15547996.01</v>
      </c>
      <c r="C68" s="6">
        <v>15502822.91</v>
      </c>
      <c r="D68" s="10">
        <f t="shared" si="0"/>
        <v>99.70946030619672</v>
      </c>
    </row>
    <row r="69" spans="1:4" ht="38.25">
      <c r="A69" s="9" t="s">
        <v>55</v>
      </c>
      <c r="B69" s="6">
        <v>18413112.51</v>
      </c>
      <c r="C69" s="6">
        <v>18186164.92</v>
      </c>
      <c r="D69" s="10">
        <f t="shared" si="0"/>
        <v>98.76746753229935</v>
      </c>
    </row>
    <row r="70" spans="1:4" ht="38.25">
      <c r="A70" s="9" t="s">
        <v>56</v>
      </c>
      <c r="B70" s="6">
        <v>18602480.32</v>
      </c>
      <c r="C70" s="6">
        <v>18564406.32</v>
      </c>
      <c r="D70" s="10">
        <f t="shared" si="0"/>
        <v>99.79532836834093</v>
      </c>
    </row>
    <row r="71" spans="1:4" ht="38.25">
      <c r="A71" s="9" t="s">
        <v>57</v>
      </c>
      <c r="B71" s="6">
        <v>20458025.18</v>
      </c>
      <c r="C71" s="6">
        <v>20423990.75</v>
      </c>
      <c r="D71" s="10">
        <f t="shared" si="0"/>
        <v>99.83363775486369</v>
      </c>
    </row>
    <row r="72" spans="1:4" ht="38.25">
      <c r="A72" s="9" t="s">
        <v>58</v>
      </c>
      <c r="B72" s="6">
        <v>23490951.79</v>
      </c>
      <c r="C72" s="6">
        <v>23086795.43</v>
      </c>
      <c r="D72" s="10">
        <f t="shared" si="0"/>
        <v>98.27952326660494</v>
      </c>
    </row>
    <row r="73" spans="1:4" ht="38.25">
      <c r="A73" s="9" t="s">
        <v>21</v>
      </c>
      <c r="B73" s="6">
        <v>40507734.12</v>
      </c>
      <c r="C73" s="6">
        <v>40402491.22</v>
      </c>
      <c r="D73" s="10">
        <f t="shared" si="0"/>
        <v>99.74019060239651</v>
      </c>
    </row>
    <row r="74" spans="1:4" ht="38.25">
      <c r="A74" s="9" t="s">
        <v>59</v>
      </c>
      <c r="B74" s="6">
        <v>11816776.97</v>
      </c>
      <c r="C74" s="6">
        <v>11761130.99</v>
      </c>
      <c r="D74" s="10">
        <f aca="true" t="shared" si="1" ref="D74:D87">(C74*100)/B74</f>
        <v>99.52909342250199</v>
      </c>
    </row>
    <row r="75" spans="1:4" ht="25.5">
      <c r="A75" s="9" t="s">
        <v>35</v>
      </c>
      <c r="B75" s="6">
        <v>19958680.76</v>
      </c>
      <c r="C75" s="6">
        <v>19328472.04</v>
      </c>
      <c r="D75" s="10">
        <f t="shared" si="1"/>
        <v>96.84243298653773</v>
      </c>
    </row>
    <row r="76" spans="1:4" ht="25.5">
      <c r="A76" s="9" t="s">
        <v>60</v>
      </c>
      <c r="B76" s="6">
        <v>14716673.44</v>
      </c>
      <c r="C76" s="6">
        <v>14714016.27</v>
      </c>
      <c r="D76" s="10">
        <f t="shared" si="1"/>
        <v>99.98194449302125</v>
      </c>
    </row>
    <row r="77" spans="1:4" ht="25.5">
      <c r="A77" s="9" t="s">
        <v>61</v>
      </c>
      <c r="B77" s="6">
        <v>13229698.35</v>
      </c>
      <c r="C77" s="6">
        <v>13192161.26</v>
      </c>
      <c r="D77" s="10">
        <f t="shared" si="1"/>
        <v>99.71626647103409</v>
      </c>
    </row>
    <row r="78" spans="1:4" ht="63.75">
      <c r="A78" s="9" t="s">
        <v>80</v>
      </c>
      <c r="B78" s="6">
        <v>34972290.55</v>
      </c>
      <c r="C78" s="6">
        <v>32516816.44</v>
      </c>
      <c r="D78" s="10">
        <f t="shared" si="1"/>
        <v>92.97880101250618</v>
      </c>
    </row>
    <row r="79" spans="1:4" ht="38.25">
      <c r="A79" s="9" t="s">
        <v>13</v>
      </c>
      <c r="B79" s="6">
        <v>14358674.38</v>
      </c>
      <c r="C79" s="6">
        <v>14004219.58</v>
      </c>
      <c r="D79" s="10">
        <f t="shared" si="1"/>
        <v>97.53142392800747</v>
      </c>
    </row>
    <row r="80" spans="1:4" ht="38.25">
      <c r="A80" s="9" t="s">
        <v>62</v>
      </c>
      <c r="B80" s="6">
        <v>14328267.78</v>
      </c>
      <c r="C80" s="6">
        <v>14188577.97</v>
      </c>
      <c r="D80" s="10">
        <f t="shared" si="1"/>
        <v>99.02507538144293</v>
      </c>
    </row>
    <row r="81" spans="1:4" ht="38.25">
      <c r="A81" s="9" t="s">
        <v>81</v>
      </c>
      <c r="B81" s="6">
        <v>28652038.21</v>
      </c>
      <c r="C81" s="6">
        <v>27832579.79</v>
      </c>
      <c r="D81" s="10">
        <f t="shared" si="1"/>
        <v>97.13996465454245</v>
      </c>
    </row>
    <row r="82" spans="1:4" ht="38.25">
      <c r="A82" s="9" t="s">
        <v>63</v>
      </c>
      <c r="B82" s="6">
        <v>17475581.17</v>
      </c>
      <c r="C82" s="6">
        <v>17471566.91</v>
      </c>
      <c r="D82" s="10">
        <f t="shared" si="1"/>
        <v>99.97702931901976</v>
      </c>
    </row>
    <row r="83" spans="1:4" ht="38.25">
      <c r="A83" s="9" t="s">
        <v>70</v>
      </c>
      <c r="B83" s="6">
        <v>15068633.35</v>
      </c>
      <c r="C83" s="6">
        <v>15000071.35</v>
      </c>
      <c r="D83" s="10">
        <f t="shared" si="1"/>
        <v>99.54500186972828</v>
      </c>
    </row>
    <row r="84" spans="1:4" ht="38.25">
      <c r="A84" s="9" t="s">
        <v>15</v>
      </c>
      <c r="B84" s="6">
        <v>12533690.37</v>
      </c>
      <c r="C84" s="6">
        <v>12523766.25</v>
      </c>
      <c r="D84" s="10">
        <f t="shared" si="1"/>
        <v>99.92082044707476</v>
      </c>
    </row>
    <row r="85" spans="1:4" ht="38.25">
      <c r="A85" s="9" t="s">
        <v>69</v>
      </c>
      <c r="B85" s="6">
        <v>16033694.44</v>
      </c>
      <c r="C85" s="6">
        <v>15931954.78</v>
      </c>
      <c r="D85" s="10">
        <f t="shared" si="1"/>
        <v>99.36546339721815</v>
      </c>
    </row>
    <row r="86" spans="1:4" ht="38.25">
      <c r="A86" s="9" t="s">
        <v>82</v>
      </c>
      <c r="B86" s="6">
        <v>15416477.19</v>
      </c>
      <c r="C86" s="6">
        <v>15286228.7</v>
      </c>
      <c r="D86" s="10">
        <f t="shared" si="1"/>
        <v>99.15513454601363</v>
      </c>
    </row>
    <row r="87" spans="1:4" ht="22.5" customHeight="1" thickBot="1">
      <c r="A87" s="11" t="s">
        <v>71</v>
      </c>
      <c r="B87" s="12">
        <v>2663724753.67</v>
      </c>
      <c r="C87" s="12">
        <v>2642757081.3</v>
      </c>
      <c r="D87" s="13">
        <f t="shared" si="1"/>
        <v>99.21284388181958</v>
      </c>
    </row>
    <row r="88" spans="1:4" ht="26.25" customHeight="1" thickBot="1">
      <c r="A88" s="14" t="s">
        <v>72</v>
      </c>
      <c r="B88" s="15">
        <f>SUM(B9:B87)</f>
        <v>4041362400</v>
      </c>
      <c r="C88" s="15">
        <f>SUM(C9:C87)</f>
        <v>3998927993.2</v>
      </c>
      <c r="D88" s="16">
        <f>(C88*100)/B88</f>
        <v>98.9499974859963</v>
      </c>
    </row>
    <row r="89" spans="1:3" ht="12.75">
      <c r="A89" s="4"/>
      <c r="B89" s="4"/>
      <c r="C89" s="4"/>
    </row>
    <row r="91" spans="2:3" ht="12.75">
      <c r="B91" s="3"/>
      <c r="C91" s="3"/>
    </row>
    <row r="94" ht="12.75">
      <c r="B94" s="3"/>
    </row>
    <row r="98" ht="12.75">
      <c r="B98" s="3"/>
    </row>
  </sheetData>
  <sheetProtection/>
  <mergeCells count="1">
    <mergeCell ref="A5:D6"/>
  </mergeCells>
  <printOptions/>
  <pageMargins left="0.787401575" right="0.787401575" top="0.984251969" bottom="0.984251969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APPS</dc:creator>
  <cp:keywords/>
  <dc:description/>
  <cp:lastModifiedBy>Коурова Евгения Александровна</cp:lastModifiedBy>
  <cp:lastPrinted>2020-03-11T14:15:12Z</cp:lastPrinted>
  <dcterms:created xsi:type="dcterms:W3CDTF">2018-01-31T08:25:18Z</dcterms:created>
  <dcterms:modified xsi:type="dcterms:W3CDTF">2021-02-24T12:17:42Z</dcterms:modified>
  <cp:category/>
  <cp:version/>
  <cp:contentType/>
  <cp:contentStatus/>
</cp:coreProperties>
</file>